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<sst xmlns="http://schemas.openxmlformats.org/spreadsheetml/2006/main" count="17" uniqueCount="17">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</sst>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38100</xdr:rowOff>
    </xdr:from>
    <xdr:to>
      <xdr:col>8</xdr:col>
      <xdr:colOff>548920</xdr:colOff>
      <xdr:row>26</xdr:row>
      <xdr:rowOff>16119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2981325"/>
          <a:ext cx="972149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C2" sqref="C2:G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260562003.05000001</v>
      </c>
      <c r="D6" s="12">
        <v>-1335798.98</v>
      </c>
      <c r="E6" s="12">
        <f>C6+D6</f>
        <v>259226204.07000002</v>
      </c>
      <c r="F6" s="12">
        <v>86493402.709999993</v>
      </c>
      <c r="G6" s="12">
        <v>86302529.209999993</v>
      </c>
      <c r="H6" s="12">
        <f>E6-F6</f>
        <v>172732801.36000001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217921623.18000001</v>
      </c>
      <c r="D8" s="12">
        <v>-53206317.640000001</v>
      </c>
      <c r="E8" s="12">
        <f>C8+D8</f>
        <v>164715305.54000002</v>
      </c>
      <c r="F8" s="12">
        <v>31860278.699999999</v>
      </c>
      <c r="G8" s="12">
        <v>31857038.699999999</v>
      </c>
      <c r="H8" s="12">
        <f>E8-F8</f>
        <v>132855026.84000002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428709.9</v>
      </c>
      <c r="D10" s="12">
        <v>0</v>
      </c>
      <c r="E10" s="12">
        <f>C10+D10</f>
        <v>428709.9</v>
      </c>
      <c r="F10" s="12">
        <v>0</v>
      </c>
      <c r="G10" s="12">
        <v>0</v>
      </c>
      <c r="H10" s="12">
        <f>E10-F10</f>
        <v>428709.9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8031781.2599999998</v>
      </c>
      <c r="D12" s="12">
        <v>150000</v>
      </c>
      <c r="E12" s="12">
        <f>C12+D12</f>
        <v>8181781.2599999998</v>
      </c>
      <c r="F12" s="12">
        <v>3173681.47</v>
      </c>
      <c r="G12" s="12">
        <v>3173681.47</v>
      </c>
      <c r="H12" s="12">
        <f>E12-F12</f>
        <v>5008099.7899999991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486944117.38999999</v>
      </c>
      <c r="D16" s="7">
        <f>SUM(D6+D8+D10+D12+D14)</f>
        <v>-54392116.619999997</v>
      </c>
      <c r="E16" s="7">
        <f>SUM(E6+E8+E10+E12+E14)</f>
        <v>432552000.76999998</v>
      </c>
      <c r="F16" s="7">
        <f t="shared" ref="F16:H16" si="0">SUM(F6+F8+F10+F12+F14)</f>
        <v>121527362.88</v>
      </c>
      <c r="G16" s="7">
        <f t="shared" si="0"/>
        <v>121333249.38</v>
      </c>
      <c r="H16" s="7">
        <f t="shared" si="0"/>
        <v>311024637.89000005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2019-07-24T18:22:50Z</cp:lastPrinted>
  <dcterms:created xsi:type="dcterms:W3CDTF">2014-02-10T03:37:14Z</dcterms:created>
  <dcterms:modified xsi:type="dcterms:W3CDTF">2019-07-25T20:10:49Z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